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noit/Downloads/"/>
    </mc:Choice>
  </mc:AlternateContent>
  <xr:revisionPtr revIDLastSave="0" documentId="13_ncr:1_{05B75B6F-2D9E-4541-A443-29E2FA14A4B7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Table 1" sheetId="1" r:id="rId1"/>
  </sheets>
  <definedNames>
    <definedName name="_xlnm.Print_Area" localSheetId="0">'Table 1'!$B$2:$P$52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0" i="1" l="1"/>
  <c r="M42" i="1"/>
  <c r="M43" i="1"/>
  <c r="M44" i="1"/>
  <c r="M45" i="1"/>
  <c r="M46" i="1"/>
  <c r="M47" i="1"/>
  <c r="M48" i="1"/>
  <c r="M41" i="1"/>
  <c r="M39" i="1"/>
  <c r="M38" i="1"/>
  <c r="M37" i="1"/>
  <c r="M35" i="1"/>
  <c r="M34" i="1"/>
  <c r="M25" i="1"/>
  <c r="M26" i="1"/>
  <c r="M27" i="1"/>
  <c r="M28" i="1"/>
  <c r="M29" i="1"/>
  <c r="M30" i="1"/>
  <c r="M31" i="1"/>
  <c r="M32" i="1"/>
  <c r="M24" i="1"/>
  <c r="M22" i="1"/>
  <c r="M21" i="1"/>
  <c r="M14" i="1"/>
  <c r="M15" i="1"/>
  <c r="M16" i="1"/>
  <c r="M17" i="1"/>
  <c r="M18" i="1"/>
  <c r="M19" i="1"/>
  <c r="M13" i="1"/>
  <c r="M52" i="1" l="1"/>
</calcChain>
</file>

<file path=xl/sharedStrings.xml><?xml version="1.0" encoding="utf-8"?>
<sst xmlns="http://schemas.openxmlformats.org/spreadsheetml/2006/main" count="84" uniqueCount="84">
  <si>
    <r>
      <rPr>
        <sz val="12"/>
        <rFont val="Arial"/>
        <family val="2"/>
      </rPr>
      <t>ADRESSE  D' EXPEDITION</t>
    </r>
  </si>
  <si>
    <r>
      <rPr>
        <sz val="12"/>
        <rFont val="Arial"/>
        <family val="2"/>
      </rPr>
      <t>ADRESSE  DE  FACTURATION</t>
    </r>
  </si>
  <si>
    <t xml:space="preserve">Adresse
Code Postal  
Ville </t>
  </si>
  <si>
    <t>T.03 23 67 09 09</t>
  </si>
  <si>
    <t>contact-fd@majuscule.com</t>
  </si>
  <si>
    <t>( si  différente)</t>
  </si>
  <si>
    <t>CODE ARTICLE</t>
  </si>
  <si>
    <t>DÉSIGNATION DES ARTICLES</t>
  </si>
  <si>
    <t>QUANTITÉ</t>
  </si>
  <si>
    <t>CD005</t>
  </si>
  <si>
    <t>CD006</t>
  </si>
  <si>
    <t>CD007</t>
  </si>
  <si>
    <t>CD008</t>
  </si>
  <si>
    <t>CD009</t>
  </si>
  <si>
    <t>Sweat Col rond</t>
  </si>
  <si>
    <t>Sweat Zippé</t>
  </si>
  <si>
    <t>Sweat Col V</t>
  </si>
  <si>
    <t>Sweat Capuche (sans cordons)</t>
  </si>
  <si>
    <t>Sweat Capuche Bi Color (sans cordons)</t>
  </si>
  <si>
    <t>Blouson / Teddy</t>
  </si>
  <si>
    <t>Doudoune sans manches</t>
  </si>
  <si>
    <t>CD010</t>
  </si>
  <si>
    <t>Cardigan sweet (Gilet)</t>
  </si>
  <si>
    <t>CD017</t>
  </si>
  <si>
    <t>CD018</t>
  </si>
  <si>
    <t>CD019</t>
  </si>
  <si>
    <t>CD020</t>
  </si>
  <si>
    <t>CD021</t>
  </si>
  <si>
    <t>CD022</t>
  </si>
  <si>
    <t>Chemise manches longues</t>
  </si>
  <si>
    <t>Chemise manches courtes</t>
  </si>
  <si>
    <t>Polo Manches Longues</t>
  </si>
  <si>
    <t>T-shirt Col rond</t>
  </si>
  <si>
    <t>Polo 180GR</t>
  </si>
  <si>
    <t>Polo 220GR</t>
  </si>
  <si>
    <t>Tablier</t>
  </si>
  <si>
    <t>TABLIER ECO RESPONSABLE</t>
  </si>
  <si>
    <t>Blouse</t>
  </si>
  <si>
    <t>CD011</t>
  </si>
  <si>
    <t>CD012</t>
  </si>
  <si>
    <t>CD014</t>
  </si>
  <si>
    <t>Short de sport enfant</t>
  </si>
  <si>
    <t>CD024</t>
  </si>
  <si>
    <t>CD025</t>
  </si>
  <si>
    <t>CD026</t>
  </si>
  <si>
    <t>CD028</t>
  </si>
  <si>
    <t>CD028-1</t>
  </si>
  <si>
    <t>CD029</t>
  </si>
  <si>
    <t>CD030</t>
  </si>
  <si>
    <t>CD031</t>
  </si>
  <si>
    <t>CD032</t>
  </si>
  <si>
    <t>CD033</t>
  </si>
  <si>
    <t>CD034</t>
  </si>
  <si>
    <t>Casquette - Marquage ecusson</t>
  </si>
  <si>
    <t>Casquette - Marquage transfert</t>
  </si>
  <si>
    <t>Chasuble en filet léger multisports enfant</t>
  </si>
  <si>
    <t>Casquettes / Chasubles / Gourdes / Gobelets</t>
  </si>
  <si>
    <t>Casquette Trucker - Marquage ecusson</t>
  </si>
  <si>
    <t>Chasuble Haute Visibilité</t>
  </si>
  <si>
    <t>Chasuble de sport classique</t>
  </si>
  <si>
    <t>Gourde x 100 pièces marquage 1 couleur (mini 100 pièces)</t>
  </si>
  <si>
    <t xml:space="preserve">Polo 180GR - MADE IN France - </t>
  </si>
  <si>
    <t>FR020</t>
  </si>
  <si>
    <t>FR022</t>
  </si>
  <si>
    <t xml:space="preserve">Polo Manches Longues - MADE IN France - </t>
  </si>
  <si>
    <t xml:space="preserve">T-shirt Col rond - MADE IN France - </t>
  </si>
  <si>
    <t>FR019</t>
  </si>
  <si>
    <t>FR005</t>
  </si>
  <si>
    <t xml:space="preserve">Sweat Col Rond - MADE IN France - </t>
  </si>
  <si>
    <t xml:space="preserve">Pantalon mixte coupe Regular - MADE IN France - </t>
  </si>
  <si>
    <t>FR016</t>
  </si>
  <si>
    <t xml:space="preserve">Date - Signature - Cachet </t>
  </si>
  <si>
    <t>PRIX UNITAIRE
€ TTC</t>
  </si>
  <si>
    <t>TOTAL € TTC</t>
  </si>
  <si>
    <t>Eco-cup x 250 p 1 couleur (mini 250 pièces)</t>
  </si>
  <si>
    <t>Sweat et Pull - inclus écusson tissé</t>
  </si>
  <si>
    <t>Blousons et Doudounes - inclus écusson tissé</t>
  </si>
  <si>
    <t>Shorts marquage transfert et Pantalons - pas de marquage</t>
  </si>
  <si>
    <t>Tabliers pas de marquage et blouses - inclus écusson tissé</t>
  </si>
  <si>
    <t>MONTANT TTC DE LA COMMANDE</t>
  </si>
  <si>
    <t>T-shirts - inclus marquage transfert quadri et Polos - inclus écusson tissé</t>
  </si>
  <si>
    <t>Nom
Adresse</t>
  </si>
  <si>
    <t xml:space="preserve">                          BON  DE  COMMANDE</t>
  </si>
  <si>
    <t>DONT     T.V.A.     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</si>
</sst>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Times New Roman"/>
      <charset val="204"/>
    </font>
    <font>
      <sz val="30"/>
      <name val="Arial"/>
      <family val="2"/>
    </font>
    <font>
      <sz val="12"/>
      <name val="Arial"/>
      <family val="2"/>
    </font>
    <font>
      <sz val="12"/>
      <name val="Lucida Sans Unicode"/>
    </font>
    <font>
      <sz val="30"/>
      <color rgb="FFFFFFFF"/>
      <name val="Arial"/>
      <family val="2"/>
    </font>
    <font>
      <sz val="8"/>
      <name val="Lucida Sans Unicode"/>
      <family val="2"/>
    </font>
    <font>
      <sz val="12"/>
      <name val="Lucida Sans Unicode"/>
      <family val="2"/>
    </font>
    <font>
      <u/>
      <sz val="10"/>
      <color theme="10"/>
      <name val="Times New Roman"/>
      <family val="1"/>
    </font>
    <font>
      <sz val="10"/>
      <name val="Lucida Sans Unicode"/>
      <family val="2"/>
    </font>
    <font>
      <b/>
      <sz val="10"/>
      <color rgb="FFFFFFFF"/>
      <name val="Lucida Sans Unicode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Lucida Sans Unicode"/>
      <family val="2"/>
    </font>
    <font>
      <b/>
      <sz val="10"/>
      <color theme="0"/>
      <name val="Lucida Sans Unicode"/>
      <family val="2"/>
    </font>
    <font>
      <u/>
      <sz val="11"/>
      <color theme="10"/>
      <name val="Times New Roman"/>
      <family val="1"/>
    </font>
    <font>
      <sz val="11"/>
      <name val="Lucida Sans Unicode"/>
      <family val="2"/>
    </font>
    <font>
      <sz val="11"/>
      <color rgb="FF000000"/>
      <name val="Times New Roman"/>
      <family val="1"/>
    </font>
    <font>
      <sz val="16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9"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22" xfId="0" applyNumberFormat="1" applyFont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left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18" fillId="3" borderId="20" xfId="0" applyFont="1" applyFill="1" applyBorder="1" applyAlignment="1">
      <alignment horizontal="left" vertical="center" wrapText="1"/>
    </xf>
    <xf numFmtId="2" fontId="18" fillId="3" borderId="10" xfId="0" applyNumberFormat="1" applyFont="1" applyFill="1" applyBorder="1" applyAlignment="1">
      <alignment horizontal="center" vertical="center" wrapText="1"/>
    </xf>
    <xf numFmtId="0" fontId="19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20" xfId="0" applyFont="1" applyFill="1" applyBorder="1" applyAlignment="1">
      <alignment horizontal="left" vertical="center" wrapText="1"/>
    </xf>
    <xf numFmtId="2" fontId="10" fillId="3" borderId="10" xfId="0" applyNumberFormat="1" applyFont="1" applyFill="1" applyBorder="1" applyAlignment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10" fillId="3" borderId="21" xfId="0" applyFont="1" applyFill="1" applyBorder="1" applyAlignment="1">
      <alignment horizontal="left" vertical="center" wrapText="1"/>
    </xf>
    <xf numFmtId="2" fontId="10" fillId="3" borderId="22" xfId="0" applyNumberFormat="1" applyFont="1" applyFill="1" applyBorder="1" applyAlignment="1">
      <alignment horizontal="center" vertical="center" wrapText="1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18" fillId="3" borderId="10" xfId="0" applyFont="1" applyFill="1" applyBorder="1" applyAlignment="1">
      <alignment horizontal="center" vertical="center"/>
    </xf>
    <xf numFmtId="2" fontId="19" fillId="3" borderId="10" xfId="0" applyNumberFormat="1" applyFont="1" applyFill="1" applyBorder="1" applyAlignment="1">
      <alignment horizontal="center" vertical="center" wrapText="1"/>
    </xf>
    <xf numFmtId="2" fontId="19" fillId="3" borderId="25" xfId="0" applyNumberFormat="1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/>
    </xf>
    <xf numFmtId="2" fontId="0" fillId="3" borderId="22" xfId="0" applyNumberFormat="1" applyFill="1" applyBorder="1" applyAlignment="1">
      <alignment horizontal="center" vertical="center" wrapText="1"/>
    </xf>
    <xf numFmtId="2" fontId="0" fillId="3" borderId="26" xfId="0" applyNumberFormat="1" applyFill="1" applyBorder="1" applyAlignment="1">
      <alignment horizontal="center" vertical="center" wrapText="1"/>
    </xf>
    <xf numFmtId="0" fontId="8" fillId="0" borderId="27" xfId="0" applyFont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center" vertical="top" wrapText="1"/>
      <protection locked="0"/>
    </xf>
    <xf numFmtId="0" fontId="10" fillId="0" borderId="1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 wrapText="1"/>
    </xf>
    <xf numFmtId="0" fontId="14" fillId="0" borderId="6" xfId="1" applyFont="1" applyBorder="1" applyAlignment="1">
      <alignment horizontal="right" vertical="top" wrapText="1"/>
    </xf>
    <xf numFmtId="0" fontId="15" fillId="0" borderId="7" xfId="0" applyFont="1" applyBorder="1" applyAlignment="1">
      <alignment horizontal="right" vertical="top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2" fontId="11" fillId="0" borderId="23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35" xfId="0" applyNumberFormat="1" applyFont="1" applyBorder="1" applyAlignment="1">
      <alignment horizontal="center" vertical="center" wrapText="1"/>
    </xf>
    <xf numFmtId="2" fontId="11" fillId="0" borderId="36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0" fillId="3" borderId="10" xfId="0" applyFont="1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 wrapText="1"/>
    </xf>
    <xf numFmtId="2" fontId="0" fillId="3" borderId="25" xfId="0" applyNumberForma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28" xfId="0" applyFont="1" applyBorder="1" applyAlignment="1" applyProtection="1">
      <alignment horizontal="left" vertical="center" wrapText="1" indent="2"/>
      <protection locked="0"/>
    </xf>
    <xf numFmtId="0" fontId="2" fillId="0" borderId="29" xfId="0" applyFont="1" applyBorder="1" applyAlignment="1" applyProtection="1">
      <alignment horizontal="left" vertical="center" wrapText="1" indent="2"/>
      <protection locked="0"/>
    </xf>
    <xf numFmtId="0" fontId="2" fillId="0" borderId="4" xfId="0" applyFont="1" applyBorder="1" applyAlignment="1" applyProtection="1">
      <alignment horizontal="left" vertical="center" wrapText="1" indent="2"/>
      <protection locked="0"/>
    </xf>
    <xf numFmtId="0" fontId="2" fillId="0" borderId="0" xfId="0" applyFont="1" applyAlignment="1" applyProtection="1">
      <alignment horizontal="left" vertical="center" wrapText="1" indent="2"/>
      <protection locked="0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17" fillId="0" borderId="4" xfId="0" applyFont="1" applyBorder="1" applyAlignment="1" applyProtection="1">
      <alignment horizontal="left" vertical="top" wrapText="1" indent="2"/>
      <protection locked="0"/>
    </xf>
    <xf numFmtId="0" fontId="16" fillId="0" borderId="0" xfId="0" applyFont="1" applyAlignment="1" applyProtection="1">
      <alignment horizontal="left" vertical="top" wrapText="1" indent="2"/>
      <protection locked="0"/>
    </xf>
    <xf numFmtId="0" fontId="16" fillId="0" borderId="4" xfId="0" applyFont="1" applyBorder="1" applyAlignment="1" applyProtection="1">
      <alignment horizontal="left" vertical="top" wrapText="1" indent="2"/>
      <protection locked="0"/>
    </xf>
    <xf numFmtId="0" fontId="16" fillId="0" borderId="32" xfId="0" applyFont="1" applyBorder="1" applyAlignment="1" applyProtection="1">
      <alignment horizontal="left" vertical="top" wrapText="1" indent="2"/>
      <protection locked="0"/>
    </xf>
    <xf numFmtId="0" fontId="16" fillId="0" borderId="33" xfId="0" applyFont="1" applyBorder="1" applyAlignment="1" applyProtection="1">
      <alignment horizontal="left" vertical="top" wrapText="1" indent="2"/>
      <protection locked="0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472440</xdr:rowOff>
    </xdr:from>
    <xdr:to>
      <xdr:col>4</xdr:col>
      <xdr:colOff>1103366</xdr:colOff>
      <xdr:row>1</xdr:row>
      <xdr:rowOff>967809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78891C26-EE6C-2579-B12C-486BF82A9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72440"/>
          <a:ext cx="2657846" cy="495369"/>
        </a:xfrm>
        <a:prstGeom prst="rect">
          <a:avLst/>
        </a:prstGeom>
      </xdr:spPr>
    </xdr:pic>
    <xdr:clientData/>
  </xdr:twoCellAnchor>
  <xdr:oneCellAnchor>
    <xdr:from>
      <xdr:col>4</xdr:col>
      <xdr:colOff>110868</xdr:colOff>
      <xdr:row>51</xdr:row>
      <xdr:rowOff>64454</xdr:rowOff>
    </xdr:from>
    <xdr:ext cx="152312" cy="151129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6259" y="11063758"/>
          <a:ext cx="152312" cy="151129"/>
        </a:xfrm>
        <a:prstGeom prst="rect">
          <a:avLst/>
        </a:prstGeom>
      </xdr:spPr>
    </xdr:pic>
    <xdr:clientData/>
  </xdr:oneCellAnchor>
  <xdr:absoluteAnchor>
    <xdr:pos x="2698317" y="10849689"/>
    <xdr:ext cx="153035" cy="15303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98317" y="10849689"/>
          <a:ext cx="153035" cy="153035"/>
        </a:xfrm>
        <a:custGeom>
          <a:avLst/>
          <a:gdLst/>
          <a:ahLst/>
          <a:cxnLst/>
          <a:rect l="0" t="0" r="0" b="0"/>
          <a:pathLst>
            <a:path w="153035" h="153035">
              <a:moveTo>
                <a:pt x="122868" y="152525"/>
              </a:moveTo>
              <a:lnTo>
                <a:pt x="115062" y="152525"/>
              </a:lnTo>
              <a:lnTo>
                <a:pt x="113261" y="152397"/>
              </a:lnTo>
              <a:lnTo>
                <a:pt x="59893" y="125975"/>
              </a:lnTo>
              <a:lnTo>
                <a:pt x="26098" y="91305"/>
              </a:lnTo>
              <a:lnTo>
                <a:pt x="5267" y="56445"/>
              </a:lnTo>
              <a:lnTo>
                <a:pt x="0" y="35132"/>
              </a:lnTo>
              <a:lnTo>
                <a:pt x="887" y="28176"/>
              </a:lnTo>
              <a:lnTo>
                <a:pt x="21886" y="2930"/>
              </a:lnTo>
              <a:lnTo>
                <a:pt x="22139" y="2774"/>
              </a:lnTo>
              <a:lnTo>
                <a:pt x="25514" y="921"/>
              </a:lnTo>
              <a:lnTo>
                <a:pt x="26693" y="278"/>
              </a:lnTo>
              <a:lnTo>
                <a:pt x="27819" y="0"/>
              </a:lnTo>
              <a:lnTo>
                <a:pt x="29026" y="0"/>
              </a:lnTo>
              <a:lnTo>
                <a:pt x="56169" y="31899"/>
              </a:lnTo>
              <a:lnTo>
                <a:pt x="59478" y="49831"/>
              </a:lnTo>
              <a:lnTo>
                <a:pt x="55884" y="55061"/>
              </a:lnTo>
              <a:lnTo>
                <a:pt x="55743" y="55141"/>
              </a:lnTo>
              <a:lnTo>
                <a:pt x="55595" y="55212"/>
              </a:lnTo>
              <a:lnTo>
                <a:pt x="55445" y="55274"/>
              </a:lnTo>
              <a:lnTo>
                <a:pt x="52398" y="56963"/>
              </a:lnTo>
              <a:lnTo>
                <a:pt x="46472" y="60212"/>
              </a:lnTo>
              <a:lnTo>
                <a:pt x="45476" y="60797"/>
              </a:lnTo>
              <a:lnTo>
                <a:pt x="44100" y="61068"/>
              </a:lnTo>
              <a:lnTo>
                <a:pt x="42592" y="60906"/>
              </a:lnTo>
              <a:lnTo>
                <a:pt x="41737" y="61160"/>
              </a:lnTo>
              <a:lnTo>
                <a:pt x="41731" y="63517"/>
              </a:lnTo>
              <a:lnTo>
                <a:pt x="42596" y="65757"/>
              </a:lnTo>
              <a:lnTo>
                <a:pt x="44217" y="67437"/>
              </a:lnTo>
              <a:lnTo>
                <a:pt x="84809" y="109381"/>
              </a:lnTo>
              <a:lnTo>
                <a:pt x="85936" y="110555"/>
              </a:lnTo>
              <a:lnTo>
                <a:pt x="87329" y="111382"/>
              </a:lnTo>
              <a:lnTo>
                <a:pt x="88873" y="111819"/>
              </a:lnTo>
              <a:lnTo>
                <a:pt x="90220" y="107180"/>
              </a:lnTo>
              <a:lnTo>
                <a:pt x="90246" y="107052"/>
              </a:lnTo>
              <a:lnTo>
                <a:pt x="90280" y="106924"/>
              </a:lnTo>
              <a:lnTo>
                <a:pt x="90923" y="104776"/>
              </a:lnTo>
              <a:lnTo>
                <a:pt x="91408" y="103076"/>
              </a:lnTo>
              <a:lnTo>
                <a:pt x="92656" y="98885"/>
              </a:lnTo>
              <a:lnTo>
                <a:pt x="97162" y="96793"/>
              </a:lnTo>
              <a:lnTo>
                <a:pt x="110481" y="96793"/>
              </a:lnTo>
              <a:lnTo>
                <a:pt x="117560" y="97933"/>
              </a:lnTo>
              <a:lnTo>
                <a:pt x="132021" y="102098"/>
              </a:lnTo>
              <a:lnTo>
                <a:pt x="138665" y="104912"/>
              </a:lnTo>
              <a:lnTo>
                <a:pt x="143455" y="107936"/>
              </a:lnTo>
              <a:lnTo>
                <a:pt x="149876" y="111984"/>
              </a:lnTo>
              <a:lnTo>
                <a:pt x="152521" y="116134"/>
              </a:lnTo>
              <a:lnTo>
                <a:pt x="151275" y="120396"/>
              </a:lnTo>
              <a:lnTo>
                <a:pt x="151181" y="120652"/>
              </a:lnTo>
              <a:lnTo>
                <a:pt x="150190" y="124053"/>
              </a:lnTo>
              <a:lnTo>
                <a:pt x="150137" y="124260"/>
              </a:lnTo>
              <a:lnTo>
                <a:pt x="150076" y="124460"/>
              </a:lnTo>
              <a:lnTo>
                <a:pt x="128237" y="150953"/>
              </a:lnTo>
              <a:lnTo>
                <a:pt x="122868" y="152525"/>
              </a:lnTo>
              <a:close/>
            </a:path>
          </a:pathLst>
        </a:custGeom>
        <a:solidFill>
          <a:srgbClr val="26A536"/>
        </a:solidFill>
      </xdr:spPr>
    </xdr:sp>
    <xdr:clientData/>
  </xdr:absoluteAnchor>
  <xdr:oneCellAnchor>
    <xdr:from>
      <xdr:col>2</xdr:col>
      <xdr:colOff>27020</xdr:colOff>
      <xdr:row>1</xdr:row>
      <xdr:rowOff>232515</xdr:rowOff>
    </xdr:from>
    <xdr:ext cx="414341" cy="514730"/>
    <xdr:pic>
      <xdr:nvPicPr>
        <xdr:cNvPr id="9" name="image3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4341" cy="514730"/>
        </a:xfrm>
        <a:prstGeom prst="rect">
          <a:avLst/>
        </a:prstGeom>
      </xdr:spPr>
    </xdr:pic>
    <xdr:clientData/>
  </xdr:oneCellAnchor>
  <xdr:oneCellAnchor>
    <xdr:from>
      <xdr:col>14</xdr:col>
      <xdr:colOff>215478</xdr:colOff>
      <xdr:row>1</xdr:row>
      <xdr:rowOff>232515</xdr:rowOff>
    </xdr:from>
    <xdr:ext cx="414341" cy="514730"/>
    <xdr:pic>
      <xdr:nvPicPr>
        <xdr:cNvPr id="10" name="image3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4341" cy="514730"/>
        </a:xfrm>
        <a:prstGeom prst="rect">
          <a:avLst/>
        </a:prstGeom>
      </xdr:spPr>
    </xdr:pic>
    <xdr:clientData/>
  </xdr:oneCellAnchor>
  <xdr:twoCellAnchor editAs="oneCell">
    <xdr:from>
      <xdr:col>2</xdr:col>
      <xdr:colOff>76200</xdr:colOff>
      <xdr:row>48</xdr:row>
      <xdr:rowOff>83820</xdr:rowOff>
    </xdr:from>
    <xdr:to>
      <xdr:col>3</xdr:col>
      <xdr:colOff>845821</xdr:colOff>
      <xdr:row>51</xdr:row>
      <xdr:rowOff>56279</xdr:rowOff>
    </xdr:to>
    <xdr:pic>
      <xdr:nvPicPr>
        <xdr:cNvPr id="11" name="Image 10" descr="Uniforme France">
          <a:extLst>
            <a:ext uri="{FF2B5EF4-FFF2-40B4-BE49-F238E27FC236}">
              <a16:creationId xmlns:a16="http://schemas.microsoft.com/office/drawing/2014/main" id="{681D61DC-387B-E03E-C1C9-A4401F10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0728960"/>
          <a:ext cx="1653540" cy="457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609600</xdr:colOff>
      <xdr:row>1</xdr:row>
      <xdr:rowOff>45720</xdr:rowOff>
    </xdr:from>
    <xdr:to>
      <xdr:col>4</xdr:col>
      <xdr:colOff>99060</xdr:colOff>
      <xdr:row>1</xdr:row>
      <xdr:rowOff>503209</xdr:rowOff>
    </xdr:to>
    <xdr:pic>
      <xdr:nvPicPr>
        <xdr:cNvPr id="12" name="Image 11" descr="Uniforme France">
          <a:extLst>
            <a:ext uri="{FF2B5EF4-FFF2-40B4-BE49-F238E27FC236}">
              <a16:creationId xmlns:a16="http://schemas.microsoft.com/office/drawing/2014/main" id="{F52A1E83-9C0B-413E-80B2-4159F4F2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45720"/>
          <a:ext cx="1653540" cy="457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31309</xdr:colOff>
      <xdr:row>28</xdr:row>
      <xdr:rowOff>14471</xdr:rowOff>
    </xdr:from>
    <xdr:to>
      <xdr:col>6</xdr:col>
      <xdr:colOff>216934</xdr:colOff>
      <xdr:row>28</xdr:row>
      <xdr:rowOff>191192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75D00846-F0CC-11CE-E06F-D61475602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95309" y="7159601"/>
          <a:ext cx="185625" cy="176721"/>
        </a:xfrm>
        <a:prstGeom prst="rect">
          <a:avLst/>
        </a:prstGeom>
      </xdr:spPr>
    </xdr:pic>
    <xdr:clientData/>
  </xdr:twoCellAnchor>
  <xdr:twoCellAnchor editAs="oneCell">
    <xdr:from>
      <xdr:col>7</xdr:col>
      <xdr:colOff>91148</xdr:colOff>
      <xdr:row>31</xdr:row>
      <xdr:rowOff>17967</xdr:rowOff>
    </xdr:from>
    <xdr:to>
      <xdr:col>9</xdr:col>
      <xdr:colOff>36023</xdr:colOff>
      <xdr:row>31</xdr:row>
      <xdr:rowOff>194688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E5A2CBEE-4077-41BC-BC11-044A36113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74875" y="7353949"/>
          <a:ext cx="180403" cy="176721"/>
        </a:xfrm>
        <a:prstGeom prst="rect">
          <a:avLst/>
        </a:prstGeom>
      </xdr:spPr>
    </xdr:pic>
    <xdr:clientData/>
  </xdr:twoCellAnchor>
  <xdr:twoCellAnchor editAs="oneCell">
    <xdr:from>
      <xdr:col>6</xdr:col>
      <xdr:colOff>139149</xdr:colOff>
      <xdr:row>26</xdr:row>
      <xdr:rowOff>19878</xdr:rowOff>
    </xdr:from>
    <xdr:to>
      <xdr:col>7</xdr:col>
      <xdr:colOff>48688</xdr:colOff>
      <xdr:row>26</xdr:row>
      <xdr:rowOff>196599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D6F86E54-7F05-4B69-AB7E-64DF84488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03149" y="6723269"/>
          <a:ext cx="196668" cy="176721"/>
        </a:xfrm>
        <a:prstGeom prst="rect">
          <a:avLst/>
        </a:prstGeom>
      </xdr:spPr>
    </xdr:pic>
    <xdr:clientData/>
  </xdr:twoCellAnchor>
  <xdr:oneCellAnchor>
    <xdr:from>
      <xdr:col>6</xdr:col>
      <xdr:colOff>189949</xdr:colOff>
      <xdr:row>13</xdr:row>
      <xdr:rowOff>13252</xdr:rowOff>
    </xdr:from>
    <xdr:ext cx="196668" cy="176721"/>
    <xdr:pic>
      <xdr:nvPicPr>
        <xdr:cNvPr id="18" name="Image 17">
          <a:extLst>
            <a:ext uri="{FF2B5EF4-FFF2-40B4-BE49-F238E27FC236}">
              <a16:creationId xmlns:a16="http://schemas.microsoft.com/office/drawing/2014/main" id="{829D4009-78DF-4BA1-9775-3C2F02A73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1949" y="3705488"/>
          <a:ext cx="196668" cy="176721"/>
        </a:xfrm>
        <a:prstGeom prst="rect">
          <a:avLst/>
        </a:prstGeom>
      </xdr:spPr>
    </xdr:pic>
    <xdr:clientData/>
  </xdr:oneCellAnchor>
  <xdr:twoCellAnchor editAs="oneCell">
    <xdr:from>
      <xdr:col>9</xdr:col>
      <xdr:colOff>6623</xdr:colOff>
      <xdr:row>34</xdr:row>
      <xdr:rowOff>21484</xdr:rowOff>
    </xdr:from>
    <xdr:to>
      <xdr:col>9</xdr:col>
      <xdr:colOff>201082</xdr:colOff>
      <xdr:row>34</xdr:row>
      <xdr:rowOff>195203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1A198BE6-1C5A-47FB-B490-76728A205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25878" y="7973993"/>
          <a:ext cx="194459" cy="173719"/>
        </a:xfrm>
        <a:prstGeom prst="rect">
          <a:avLst/>
        </a:prstGeom>
      </xdr:spPr>
    </xdr:pic>
    <xdr:clientData/>
  </xdr:twoCellAnchor>
  <xdr:oneCellAnchor>
    <xdr:from>
      <xdr:col>9</xdr:col>
      <xdr:colOff>121679</xdr:colOff>
      <xdr:row>1</xdr:row>
      <xdr:rowOff>510511</xdr:rowOff>
    </xdr:from>
    <xdr:ext cx="2324098" cy="40543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339F56CC-A155-3A08-9A9C-48470CE7EB9F}"/>
            </a:ext>
          </a:extLst>
        </xdr:cNvPr>
        <xdr:cNvSpPr txBox="1"/>
      </xdr:nvSpPr>
      <xdr:spPr>
        <a:xfrm>
          <a:off x="5243644" y="682789"/>
          <a:ext cx="23240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2000" b="1" u="sng">
              <a:solidFill>
                <a:schemeClr val="bg1"/>
              </a:solidFill>
            </a:rPr>
            <a:t>MARQUAGE INCLUS</a:t>
          </a:r>
        </a:p>
      </xdr:txBody>
    </xdr:sp>
    <xdr:clientData/>
  </xdr:oneCellAnchor>
  <xdr:twoCellAnchor editAs="oneCell">
    <xdr:from>
      <xdr:col>6</xdr:col>
      <xdr:colOff>39761</xdr:colOff>
      <xdr:row>1</xdr:row>
      <xdr:rowOff>470452</xdr:rowOff>
    </xdr:from>
    <xdr:to>
      <xdr:col>9</xdr:col>
      <xdr:colOff>66</xdr:colOff>
      <xdr:row>1</xdr:row>
      <xdr:rowOff>967545</xdr:rowOff>
    </xdr:to>
    <xdr:pic>
      <xdr:nvPicPr>
        <xdr:cNvPr id="2" name="Image 1" descr="358_Origines">
          <a:extLst>
            <a:ext uri="{FF2B5EF4-FFF2-40B4-BE49-F238E27FC236}">
              <a16:creationId xmlns:a16="http://schemas.microsoft.com/office/drawing/2014/main" id="{523DC856-3753-34BE-E031-08E0338E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1761" y="642730"/>
          <a:ext cx="510270" cy="497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901153</xdr:colOff>
      <xdr:row>1</xdr:row>
      <xdr:rowOff>470454</xdr:rowOff>
    </xdr:from>
    <xdr:to>
      <xdr:col>12</xdr:col>
      <xdr:colOff>212101</xdr:colOff>
      <xdr:row>1</xdr:row>
      <xdr:rowOff>967547</xdr:rowOff>
    </xdr:to>
    <xdr:pic>
      <xdr:nvPicPr>
        <xdr:cNvPr id="4" name="Image 3" descr="358_Origines">
          <a:extLst>
            <a:ext uri="{FF2B5EF4-FFF2-40B4-BE49-F238E27FC236}">
              <a16:creationId xmlns:a16="http://schemas.microsoft.com/office/drawing/2014/main" id="{C8833EE2-AA29-4DFB-965B-F29FD90F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5" y="642732"/>
          <a:ext cx="510270" cy="497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-fd@majuscu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2"/>
  <sheetViews>
    <sheetView showGridLines="0" tabSelected="1" topLeftCell="A28" zoomScale="115" zoomScaleNormal="115" zoomScaleSheetLayoutView="110" workbookViewId="0">
      <selection activeCell="M50" sqref="M50:O51"/>
    </sheetView>
  </sheetViews>
  <sheetFormatPr baseColWidth="10" defaultColWidth="8.796875" defaultRowHeight="13" x14ac:dyDescent="0.15"/>
  <cols>
    <col min="1" max="1" width="2.796875" customWidth="1"/>
    <col min="2" max="2" width="3.3984375" customWidth="1"/>
    <col min="3" max="3" width="12.796875" bestFit="1" customWidth="1"/>
    <col min="4" max="4" width="18.59765625" customWidth="1"/>
    <col min="5" max="5" width="25.59765625" customWidth="1"/>
    <col min="6" max="6" width="3.3984375" customWidth="1"/>
    <col min="7" max="7" width="4.59765625" customWidth="1"/>
    <col min="8" max="8" width="2.19921875" customWidth="1"/>
    <col min="9" max="9" width="1.19921875" customWidth="1"/>
    <col min="10" max="10" width="5.796875" customWidth="1"/>
    <col min="11" max="12" width="17.3984375" customWidth="1"/>
    <col min="13" max="13" width="7.19921875" customWidth="1"/>
    <col min="14" max="14" width="3.3984375" customWidth="1"/>
    <col min="15" max="15" width="12.59765625" customWidth="1"/>
    <col min="16" max="16" width="3.3984375" customWidth="1"/>
  </cols>
  <sheetData>
    <row r="1" spans="2:16" ht="14" thickBot="1" x14ac:dyDescent="0.2"/>
    <row r="2" spans="2:16" ht="77" customHeight="1" x14ac:dyDescent="0.15">
      <c r="B2" s="91" t="s">
        <v>82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2:16" ht="11.5" customHeight="1" x14ac:dyDescent="0.15">
      <c r="B3" s="94" t="s">
        <v>0</v>
      </c>
      <c r="C3" s="95"/>
      <c r="D3" s="95"/>
      <c r="E3" s="23"/>
      <c r="F3" s="24"/>
      <c r="G3" s="24"/>
      <c r="H3" s="25"/>
      <c r="I3" s="20"/>
      <c r="J3" s="98" t="s">
        <v>1</v>
      </c>
      <c r="K3" s="98"/>
      <c r="L3" s="98"/>
      <c r="M3" s="98"/>
      <c r="N3" s="20"/>
      <c r="O3" s="20"/>
      <c r="P3" s="1"/>
    </row>
    <row r="4" spans="2:16" ht="8.25" customHeight="1" x14ac:dyDescent="0.15">
      <c r="B4" s="96"/>
      <c r="C4" s="97"/>
      <c r="D4" s="97"/>
      <c r="E4" s="19"/>
      <c r="F4" s="20"/>
      <c r="G4" s="20"/>
      <c r="H4" s="26"/>
      <c r="I4" s="20"/>
      <c r="J4" s="98"/>
      <c r="K4" s="98"/>
      <c r="L4" s="98"/>
      <c r="M4" s="98"/>
      <c r="N4" s="107" t="s">
        <v>5</v>
      </c>
      <c r="O4" s="107"/>
      <c r="P4" s="108"/>
    </row>
    <row r="5" spans="2:16" ht="5.25" customHeight="1" x14ac:dyDescent="0.15">
      <c r="B5" s="96"/>
      <c r="C5" s="97"/>
      <c r="D5" s="97"/>
      <c r="E5" s="21"/>
      <c r="F5" s="22"/>
      <c r="G5" s="22"/>
      <c r="H5" s="27"/>
      <c r="I5" s="22"/>
      <c r="J5" s="98"/>
      <c r="K5" s="98"/>
      <c r="L5" s="98"/>
      <c r="M5" s="98"/>
      <c r="N5" s="107"/>
      <c r="O5" s="107"/>
      <c r="P5" s="108"/>
    </row>
    <row r="6" spans="2:16" ht="12.5" customHeight="1" x14ac:dyDescent="0.15">
      <c r="B6" s="3"/>
      <c r="C6" s="22"/>
      <c r="D6" s="22"/>
      <c r="E6" s="22"/>
      <c r="F6" s="22"/>
      <c r="G6" s="22"/>
      <c r="H6" s="27"/>
      <c r="I6" s="22"/>
      <c r="J6" s="99" t="s">
        <v>2</v>
      </c>
      <c r="K6" s="100"/>
      <c r="L6" s="100"/>
      <c r="M6" s="100"/>
      <c r="N6" s="100"/>
      <c r="O6" s="100"/>
      <c r="P6" s="101"/>
    </row>
    <row r="7" spans="2:16" ht="32.5" customHeight="1" x14ac:dyDescent="0.15">
      <c r="B7" s="102" t="s">
        <v>81</v>
      </c>
      <c r="C7" s="103"/>
      <c r="D7" s="103"/>
      <c r="E7" s="103"/>
      <c r="F7" s="103"/>
      <c r="G7" s="20"/>
      <c r="H7" s="26"/>
      <c r="I7" s="20"/>
      <c r="J7" s="100"/>
      <c r="K7" s="100"/>
      <c r="L7" s="100"/>
      <c r="M7" s="100"/>
      <c r="N7" s="100"/>
      <c r="O7" s="100"/>
      <c r="P7" s="101"/>
    </row>
    <row r="8" spans="2:16" ht="6" customHeight="1" x14ac:dyDescent="0.15">
      <c r="B8" s="104"/>
      <c r="C8" s="103"/>
      <c r="D8" s="103"/>
      <c r="E8" s="103"/>
      <c r="F8" s="103"/>
      <c r="G8" s="22"/>
      <c r="H8" s="27"/>
      <c r="I8" s="22"/>
      <c r="J8" s="22"/>
      <c r="K8" s="22"/>
      <c r="L8" s="22"/>
      <c r="M8" s="22"/>
      <c r="N8" s="22"/>
      <c r="O8" s="22"/>
      <c r="P8" s="2"/>
    </row>
    <row r="9" spans="2:16" ht="37.25" customHeight="1" x14ac:dyDescent="0.15">
      <c r="B9" s="105"/>
      <c r="C9" s="106"/>
      <c r="D9" s="106"/>
      <c r="E9" s="106"/>
      <c r="F9" s="106"/>
      <c r="G9" s="28"/>
      <c r="H9" s="29"/>
      <c r="I9" s="45" t="s">
        <v>71</v>
      </c>
      <c r="J9" s="46"/>
      <c r="K9" s="46"/>
      <c r="L9" s="46"/>
      <c r="M9" s="46"/>
      <c r="N9" s="46"/>
      <c r="O9" s="46"/>
      <c r="P9" s="4"/>
    </row>
    <row r="10" spans="2:16" ht="11" customHeight="1" thickBot="1" x14ac:dyDescent="0.2">
      <c r="B10" s="3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"/>
    </row>
    <row r="11" spans="2:16" ht="64" thickBot="1" x14ac:dyDescent="0.2">
      <c r="B11" s="5"/>
      <c r="C11" s="11" t="s">
        <v>6</v>
      </c>
      <c r="D11" s="84" t="s">
        <v>7</v>
      </c>
      <c r="E11" s="85"/>
      <c r="F11" s="85"/>
      <c r="G11" s="85"/>
      <c r="H11" s="85"/>
      <c r="I11" s="85"/>
      <c r="J11" s="86"/>
      <c r="K11" s="12" t="s">
        <v>72</v>
      </c>
      <c r="L11" s="12" t="s">
        <v>8</v>
      </c>
      <c r="M11" s="84" t="s">
        <v>73</v>
      </c>
      <c r="N11" s="85"/>
      <c r="O11" s="87"/>
      <c r="P11" s="1"/>
    </row>
    <row r="12" spans="2:16" ht="17" thickBot="1" x14ac:dyDescent="0.2">
      <c r="B12" s="5"/>
      <c r="C12" s="88" t="s">
        <v>75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1"/>
    </row>
    <row r="13" spans="2:16" ht="17" x14ac:dyDescent="0.15">
      <c r="B13" s="5"/>
      <c r="C13" s="8" t="s">
        <v>9</v>
      </c>
      <c r="D13" s="48" t="s">
        <v>14</v>
      </c>
      <c r="E13" s="48"/>
      <c r="F13" s="48"/>
      <c r="G13" s="48"/>
      <c r="H13" s="48"/>
      <c r="I13" s="48"/>
      <c r="J13" s="48"/>
      <c r="K13" s="13">
        <v>15.9</v>
      </c>
      <c r="L13" s="16">
        <v>0</v>
      </c>
      <c r="M13" s="57">
        <f>K13*L13</f>
        <v>0</v>
      </c>
      <c r="N13" s="57"/>
      <c r="O13" s="58"/>
      <c r="P13" s="1"/>
    </row>
    <row r="14" spans="2:16" ht="17" x14ac:dyDescent="0.15">
      <c r="B14" s="5"/>
      <c r="C14" s="30" t="s">
        <v>67</v>
      </c>
      <c r="D14" s="39" t="s">
        <v>68</v>
      </c>
      <c r="E14" s="39"/>
      <c r="F14" s="39"/>
      <c r="G14" s="39"/>
      <c r="H14" s="39"/>
      <c r="I14" s="39"/>
      <c r="J14" s="39"/>
      <c r="K14" s="31">
        <v>29.8</v>
      </c>
      <c r="L14" s="32">
        <v>0</v>
      </c>
      <c r="M14" s="40">
        <f t="shared" ref="M14:M19" si="0">K14*L14</f>
        <v>0</v>
      </c>
      <c r="N14" s="40"/>
      <c r="O14" s="41"/>
      <c r="P14" s="1"/>
    </row>
    <row r="15" spans="2:16" ht="17" x14ac:dyDescent="0.15">
      <c r="B15" s="5"/>
      <c r="C15" s="9" t="s">
        <v>10</v>
      </c>
      <c r="D15" s="47" t="s">
        <v>16</v>
      </c>
      <c r="E15" s="47"/>
      <c r="F15" s="47"/>
      <c r="G15" s="47"/>
      <c r="H15" s="47"/>
      <c r="I15" s="47"/>
      <c r="J15" s="47"/>
      <c r="K15" s="14">
        <v>23.8</v>
      </c>
      <c r="L15" s="17">
        <v>0</v>
      </c>
      <c r="M15" s="55">
        <f t="shared" si="0"/>
        <v>0</v>
      </c>
      <c r="N15" s="55"/>
      <c r="O15" s="56"/>
      <c r="P15" s="1"/>
    </row>
    <row r="16" spans="2:16" ht="17" x14ac:dyDescent="0.15">
      <c r="B16" s="5"/>
      <c r="C16" s="9" t="s">
        <v>11</v>
      </c>
      <c r="D16" s="47" t="s">
        <v>17</v>
      </c>
      <c r="E16" s="47"/>
      <c r="F16" s="47"/>
      <c r="G16" s="47"/>
      <c r="H16" s="47"/>
      <c r="I16" s="47"/>
      <c r="J16" s="47"/>
      <c r="K16" s="14">
        <v>29.2</v>
      </c>
      <c r="L16" s="17">
        <v>0</v>
      </c>
      <c r="M16" s="55">
        <f t="shared" si="0"/>
        <v>0</v>
      </c>
      <c r="N16" s="55"/>
      <c r="O16" s="56"/>
      <c r="P16" s="1"/>
    </row>
    <row r="17" spans="2:16" ht="17" x14ac:dyDescent="0.15">
      <c r="B17" s="5"/>
      <c r="C17" s="9" t="s">
        <v>12</v>
      </c>
      <c r="D17" s="47" t="s">
        <v>18</v>
      </c>
      <c r="E17" s="47"/>
      <c r="F17" s="47"/>
      <c r="G17" s="47"/>
      <c r="H17" s="47"/>
      <c r="I17" s="47"/>
      <c r="J17" s="47"/>
      <c r="K17" s="14">
        <v>32.65</v>
      </c>
      <c r="L17" s="17">
        <v>0</v>
      </c>
      <c r="M17" s="55">
        <f t="shared" si="0"/>
        <v>0</v>
      </c>
      <c r="N17" s="55"/>
      <c r="O17" s="56"/>
      <c r="P17" s="1"/>
    </row>
    <row r="18" spans="2:16" ht="17" x14ac:dyDescent="0.15">
      <c r="B18" s="5"/>
      <c r="C18" s="9" t="s">
        <v>13</v>
      </c>
      <c r="D18" s="47" t="s">
        <v>15</v>
      </c>
      <c r="E18" s="47"/>
      <c r="F18" s="47"/>
      <c r="G18" s="47"/>
      <c r="H18" s="47"/>
      <c r="I18" s="47"/>
      <c r="J18" s="47"/>
      <c r="K18" s="14">
        <v>36.299999999999997</v>
      </c>
      <c r="L18" s="17">
        <v>0</v>
      </c>
      <c r="M18" s="55">
        <f t="shared" si="0"/>
        <v>0</v>
      </c>
      <c r="N18" s="55"/>
      <c r="O18" s="56"/>
      <c r="P18" s="1"/>
    </row>
    <row r="19" spans="2:16" ht="18" thickBot="1" x14ac:dyDescent="0.2">
      <c r="B19" s="5"/>
      <c r="C19" s="10" t="s">
        <v>21</v>
      </c>
      <c r="D19" s="51" t="s">
        <v>22</v>
      </c>
      <c r="E19" s="51"/>
      <c r="F19" s="51"/>
      <c r="G19" s="51"/>
      <c r="H19" s="51"/>
      <c r="I19" s="51"/>
      <c r="J19" s="51"/>
      <c r="K19" s="15">
        <v>29.4</v>
      </c>
      <c r="L19" s="18">
        <v>0</v>
      </c>
      <c r="M19" s="49">
        <f t="shared" si="0"/>
        <v>0</v>
      </c>
      <c r="N19" s="49"/>
      <c r="O19" s="50"/>
      <c r="P19" s="1"/>
    </row>
    <row r="20" spans="2:16" ht="17" thickBot="1" x14ac:dyDescent="0.2">
      <c r="B20" s="5"/>
      <c r="C20" s="52" t="s">
        <v>76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4"/>
      <c r="P20" s="1"/>
    </row>
    <row r="21" spans="2:16" ht="17" x14ac:dyDescent="0.15">
      <c r="B21" s="5"/>
      <c r="C21" s="8" t="s">
        <v>38</v>
      </c>
      <c r="D21" s="48" t="s">
        <v>19</v>
      </c>
      <c r="E21" s="48"/>
      <c r="F21" s="48"/>
      <c r="G21" s="48"/>
      <c r="H21" s="48"/>
      <c r="I21" s="48"/>
      <c r="J21" s="48"/>
      <c r="K21" s="13">
        <v>30</v>
      </c>
      <c r="L21" s="16">
        <v>0</v>
      </c>
      <c r="M21" s="57">
        <f t="shared" ref="M21:M22" si="1">K21*L21</f>
        <v>0</v>
      </c>
      <c r="N21" s="57"/>
      <c r="O21" s="58"/>
      <c r="P21" s="1"/>
    </row>
    <row r="22" spans="2:16" ht="18" thickBot="1" x14ac:dyDescent="0.2">
      <c r="B22" s="5"/>
      <c r="C22" s="10" t="s">
        <v>39</v>
      </c>
      <c r="D22" s="51" t="s">
        <v>20</v>
      </c>
      <c r="E22" s="51"/>
      <c r="F22" s="51"/>
      <c r="G22" s="51"/>
      <c r="H22" s="51"/>
      <c r="I22" s="51"/>
      <c r="J22" s="51"/>
      <c r="K22" s="15">
        <v>37.200000000000003</v>
      </c>
      <c r="L22" s="18">
        <v>0</v>
      </c>
      <c r="M22" s="49">
        <f t="shared" si="1"/>
        <v>0</v>
      </c>
      <c r="N22" s="49"/>
      <c r="O22" s="50"/>
      <c r="P22" s="1"/>
    </row>
    <row r="23" spans="2:16" ht="17" thickBot="1" x14ac:dyDescent="0.2">
      <c r="B23" s="5"/>
      <c r="C23" s="52" t="s">
        <v>80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  <c r="P23" s="1"/>
    </row>
    <row r="24" spans="2:16" ht="17" x14ac:dyDescent="0.15">
      <c r="B24" s="5"/>
      <c r="C24" s="8" t="s">
        <v>23</v>
      </c>
      <c r="D24" s="48" t="s">
        <v>29</v>
      </c>
      <c r="E24" s="48"/>
      <c r="F24" s="48"/>
      <c r="G24" s="48"/>
      <c r="H24" s="48"/>
      <c r="I24" s="48"/>
      <c r="J24" s="48"/>
      <c r="K24" s="13">
        <v>23.4</v>
      </c>
      <c r="L24" s="16">
        <v>0</v>
      </c>
      <c r="M24" s="57">
        <f t="shared" ref="M24" si="2">K24*L24</f>
        <v>0</v>
      </c>
      <c r="N24" s="57"/>
      <c r="O24" s="58"/>
      <c r="P24" s="1"/>
    </row>
    <row r="25" spans="2:16" ht="17" x14ac:dyDescent="0.15">
      <c r="B25" s="5"/>
      <c r="C25" s="9" t="s">
        <v>24</v>
      </c>
      <c r="D25" s="47" t="s">
        <v>30</v>
      </c>
      <c r="E25" s="47"/>
      <c r="F25" s="47"/>
      <c r="G25" s="47"/>
      <c r="H25" s="47"/>
      <c r="I25" s="47"/>
      <c r="J25" s="47"/>
      <c r="K25" s="14">
        <v>21</v>
      </c>
      <c r="L25" s="17">
        <v>0</v>
      </c>
      <c r="M25" s="55">
        <f t="shared" ref="M25:M32" si="3">K25*L25</f>
        <v>0</v>
      </c>
      <c r="N25" s="55"/>
      <c r="O25" s="56"/>
      <c r="P25" s="1"/>
    </row>
    <row r="26" spans="2:16" ht="17" x14ac:dyDescent="0.15">
      <c r="B26" s="5"/>
      <c r="C26" s="9" t="s">
        <v>25</v>
      </c>
      <c r="D26" s="47" t="s">
        <v>32</v>
      </c>
      <c r="E26" s="47"/>
      <c r="F26" s="47"/>
      <c r="G26" s="47"/>
      <c r="H26" s="47"/>
      <c r="I26" s="47"/>
      <c r="J26" s="47"/>
      <c r="K26" s="14">
        <v>6.6</v>
      </c>
      <c r="L26" s="17">
        <v>0</v>
      </c>
      <c r="M26" s="55">
        <f t="shared" si="3"/>
        <v>0</v>
      </c>
      <c r="N26" s="55"/>
      <c r="O26" s="56"/>
      <c r="P26" s="1"/>
    </row>
    <row r="27" spans="2:16" ht="17" x14ac:dyDescent="0.15">
      <c r="B27" s="5"/>
      <c r="C27" s="33" t="s">
        <v>66</v>
      </c>
      <c r="D27" s="81" t="s">
        <v>65</v>
      </c>
      <c r="E27" s="81"/>
      <c r="F27" s="81"/>
      <c r="G27" s="81"/>
      <c r="H27" s="81"/>
      <c r="I27" s="81"/>
      <c r="J27" s="81"/>
      <c r="K27" s="34">
        <v>18.5</v>
      </c>
      <c r="L27" s="35">
        <v>0</v>
      </c>
      <c r="M27" s="82">
        <f t="shared" si="3"/>
        <v>0</v>
      </c>
      <c r="N27" s="82"/>
      <c r="O27" s="83"/>
      <c r="P27" s="1"/>
    </row>
    <row r="28" spans="2:16" ht="17" x14ac:dyDescent="0.15">
      <c r="B28" s="5"/>
      <c r="C28" s="9" t="s">
        <v>26</v>
      </c>
      <c r="D28" s="47" t="s">
        <v>33</v>
      </c>
      <c r="E28" s="47"/>
      <c r="F28" s="47"/>
      <c r="G28" s="47"/>
      <c r="H28" s="47"/>
      <c r="I28" s="47"/>
      <c r="J28" s="47"/>
      <c r="K28" s="14">
        <v>13.2</v>
      </c>
      <c r="L28" s="17">
        <v>0</v>
      </c>
      <c r="M28" s="55">
        <f t="shared" si="3"/>
        <v>0</v>
      </c>
      <c r="N28" s="55"/>
      <c r="O28" s="56"/>
      <c r="P28" s="1"/>
    </row>
    <row r="29" spans="2:16" ht="17" x14ac:dyDescent="0.15">
      <c r="B29" s="5"/>
      <c r="C29" s="33" t="s">
        <v>62</v>
      </c>
      <c r="D29" s="81" t="s">
        <v>61</v>
      </c>
      <c r="E29" s="81"/>
      <c r="F29" s="81"/>
      <c r="G29" s="81"/>
      <c r="H29" s="81"/>
      <c r="I29" s="81"/>
      <c r="J29" s="81"/>
      <c r="K29" s="34">
        <v>21.15</v>
      </c>
      <c r="L29" s="35">
        <v>0</v>
      </c>
      <c r="M29" s="82">
        <f t="shared" si="3"/>
        <v>0</v>
      </c>
      <c r="N29" s="82"/>
      <c r="O29" s="83"/>
      <c r="P29" s="1"/>
    </row>
    <row r="30" spans="2:16" ht="17" x14ac:dyDescent="0.15">
      <c r="B30" s="5"/>
      <c r="C30" s="9" t="s">
        <v>27</v>
      </c>
      <c r="D30" s="47" t="s">
        <v>34</v>
      </c>
      <c r="E30" s="47"/>
      <c r="F30" s="47"/>
      <c r="G30" s="47"/>
      <c r="H30" s="47"/>
      <c r="I30" s="47"/>
      <c r="J30" s="47"/>
      <c r="K30" s="14">
        <v>14.4</v>
      </c>
      <c r="L30" s="17">
        <v>0</v>
      </c>
      <c r="M30" s="55">
        <f t="shared" si="3"/>
        <v>0</v>
      </c>
      <c r="N30" s="55"/>
      <c r="O30" s="56"/>
      <c r="P30" s="1"/>
    </row>
    <row r="31" spans="2:16" ht="17" x14ac:dyDescent="0.15">
      <c r="B31" s="5"/>
      <c r="C31" s="9" t="s">
        <v>28</v>
      </c>
      <c r="D31" s="47" t="s">
        <v>31</v>
      </c>
      <c r="E31" s="47"/>
      <c r="F31" s="47"/>
      <c r="G31" s="47"/>
      <c r="H31" s="47"/>
      <c r="I31" s="47"/>
      <c r="J31" s="47"/>
      <c r="K31" s="14">
        <v>16.2</v>
      </c>
      <c r="L31" s="17">
        <v>0</v>
      </c>
      <c r="M31" s="55">
        <f t="shared" si="3"/>
        <v>0</v>
      </c>
      <c r="N31" s="55"/>
      <c r="O31" s="56"/>
      <c r="P31" s="1"/>
    </row>
    <row r="32" spans="2:16" ht="18" thickBot="1" x14ac:dyDescent="0.2">
      <c r="B32" s="5"/>
      <c r="C32" s="36" t="s">
        <v>63</v>
      </c>
      <c r="D32" s="42" t="s">
        <v>64</v>
      </c>
      <c r="E32" s="42"/>
      <c r="F32" s="42"/>
      <c r="G32" s="42"/>
      <c r="H32" s="42"/>
      <c r="I32" s="42"/>
      <c r="J32" s="42"/>
      <c r="K32" s="37">
        <v>23.55</v>
      </c>
      <c r="L32" s="38">
        <v>0</v>
      </c>
      <c r="M32" s="43">
        <f t="shared" si="3"/>
        <v>0</v>
      </c>
      <c r="N32" s="43"/>
      <c r="O32" s="44"/>
      <c r="P32" s="1"/>
    </row>
    <row r="33" spans="2:16" ht="17" thickBot="1" x14ac:dyDescent="0.2">
      <c r="B33" s="5"/>
      <c r="C33" s="52" t="s">
        <v>77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1"/>
    </row>
    <row r="34" spans="2:16" ht="17" x14ac:dyDescent="0.15">
      <c r="B34" s="5"/>
      <c r="C34" s="8" t="s">
        <v>40</v>
      </c>
      <c r="D34" s="48" t="s">
        <v>41</v>
      </c>
      <c r="E34" s="48"/>
      <c r="F34" s="48"/>
      <c r="G34" s="48"/>
      <c r="H34" s="48"/>
      <c r="I34" s="48"/>
      <c r="J34" s="48"/>
      <c r="K34" s="13">
        <v>9</v>
      </c>
      <c r="L34" s="16">
        <v>0</v>
      </c>
      <c r="M34" s="57">
        <f t="shared" ref="M34:M35" si="4">K34*L34</f>
        <v>0</v>
      </c>
      <c r="N34" s="57"/>
      <c r="O34" s="58"/>
      <c r="P34" s="1"/>
    </row>
    <row r="35" spans="2:16" ht="18" thickBot="1" x14ac:dyDescent="0.2">
      <c r="B35" s="5"/>
      <c r="C35" s="36" t="s">
        <v>70</v>
      </c>
      <c r="D35" s="42" t="s">
        <v>69</v>
      </c>
      <c r="E35" s="42"/>
      <c r="F35" s="42"/>
      <c r="G35" s="42"/>
      <c r="H35" s="42"/>
      <c r="I35" s="42"/>
      <c r="J35" s="42"/>
      <c r="K35" s="37">
        <v>50</v>
      </c>
      <c r="L35" s="38">
        <v>0</v>
      </c>
      <c r="M35" s="43">
        <f t="shared" si="4"/>
        <v>0</v>
      </c>
      <c r="N35" s="43"/>
      <c r="O35" s="44"/>
      <c r="P35" s="1"/>
    </row>
    <row r="36" spans="2:16" ht="17" thickBot="1" x14ac:dyDescent="0.2">
      <c r="B36" s="5"/>
      <c r="C36" s="52" t="s">
        <v>78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  <c r="P36" s="1"/>
    </row>
    <row r="37" spans="2:16" ht="17" x14ac:dyDescent="0.15">
      <c r="B37" s="5"/>
      <c r="C37" s="8" t="s">
        <v>42</v>
      </c>
      <c r="D37" s="48" t="s">
        <v>35</v>
      </c>
      <c r="E37" s="48"/>
      <c r="F37" s="48"/>
      <c r="G37" s="48"/>
      <c r="H37" s="48"/>
      <c r="I37" s="48"/>
      <c r="J37" s="48"/>
      <c r="K37" s="13">
        <v>9</v>
      </c>
      <c r="L37" s="16">
        <v>0</v>
      </c>
      <c r="M37" s="57">
        <f t="shared" ref="M37:M39" si="5">K37*L37</f>
        <v>0</v>
      </c>
      <c r="N37" s="57"/>
      <c r="O37" s="58"/>
      <c r="P37" s="1"/>
    </row>
    <row r="38" spans="2:16" ht="17" x14ac:dyDescent="0.15">
      <c r="B38" s="5"/>
      <c r="C38" s="9" t="s">
        <v>43</v>
      </c>
      <c r="D38" s="47" t="s">
        <v>36</v>
      </c>
      <c r="E38" s="47"/>
      <c r="F38" s="47"/>
      <c r="G38" s="47"/>
      <c r="H38" s="47"/>
      <c r="I38" s="47"/>
      <c r="J38" s="47"/>
      <c r="K38" s="14">
        <v>10.199999999999999</v>
      </c>
      <c r="L38" s="17">
        <v>0</v>
      </c>
      <c r="M38" s="55">
        <f t="shared" si="5"/>
        <v>0</v>
      </c>
      <c r="N38" s="55"/>
      <c r="O38" s="56"/>
      <c r="P38" s="1"/>
    </row>
    <row r="39" spans="2:16" ht="18" thickBot="1" x14ac:dyDescent="0.2">
      <c r="B39" s="5"/>
      <c r="C39" s="10" t="s">
        <v>44</v>
      </c>
      <c r="D39" s="51" t="s">
        <v>37</v>
      </c>
      <c r="E39" s="51"/>
      <c r="F39" s="51"/>
      <c r="G39" s="51"/>
      <c r="H39" s="51"/>
      <c r="I39" s="51"/>
      <c r="J39" s="51"/>
      <c r="K39" s="15">
        <v>15</v>
      </c>
      <c r="L39" s="18">
        <v>0</v>
      </c>
      <c r="M39" s="49">
        <f t="shared" si="5"/>
        <v>0</v>
      </c>
      <c r="N39" s="49"/>
      <c r="O39" s="50"/>
      <c r="P39" s="1"/>
    </row>
    <row r="40" spans="2:16" ht="17" thickBot="1" x14ac:dyDescent="0.2">
      <c r="B40" s="5"/>
      <c r="C40" s="52" t="s">
        <v>56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  <c r="P40" s="1"/>
    </row>
    <row r="41" spans="2:16" ht="17" x14ac:dyDescent="0.15">
      <c r="B41" s="5"/>
      <c r="C41" s="8" t="s">
        <v>45</v>
      </c>
      <c r="D41" s="48" t="s">
        <v>53</v>
      </c>
      <c r="E41" s="48"/>
      <c r="F41" s="48"/>
      <c r="G41" s="48"/>
      <c r="H41" s="48"/>
      <c r="I41" s="48"/>
      <c r="J41" s="48"/>
      <c r="K41" s="13">
        <v>6.6</v>
      </c>
      <c r="L41" s="16">
        <v>0</v>
      </c>
      <c r="M41" s="57">
        <f t="shared" ref="M41" si="6">K41*L41</f>
        <v>0</v>
      </c>
      <c r="N41" s="57"/>
      <c r="O41" s="58"/>
      <c r="P41" s="1"/>
    </row>
    <row r="42" spans="2:16" ht="17" x14ac:dyDescent="0.15">
      <c r="B42" s="5"/>
      <c r="C42" s="9" t="s">
        <v>46</v>
      </c>
      <c r="D42" s="47" t="s">
        <v>54</v>
      </c>
      <c r="E42" s="47"/>
      <c r="F42" s="47"/>
      <c r="G42" s="47"/>
      <c r="H42" s="47"/>
      <c r="I42" s="47"/>
      <c r="J42" s="47"/>
      <c r="K42" s="14">
        <v>5.4</v>
      </c>
      <c r="L42" s="17">
        <v>0</v>
      </c>
      <c r="M42" s="55">
        <f t="shared" ref="M42:M48" si="7">K42*L42</f>
        <v>0</v>
      </c>
      <c r="N42" s="55"/>
      <c r="O42" s="56"/>
      <c r="P42" s="1"/>
    </row>
    <row r="43" spans="2:16" ht="17" x14ac:dyDescent="0.15">
      <c r="B43" s="5"/>
      <c r="C43" s="9" t="s">
        <v>47</v>
      </c>
      <c r="D43" s="47" t="s">
        <v>57</v>
      </c>
      <c r="E43" s="47"/>
      <c r="F43" s="47"/>
      <c r="G43" s="47"/>
      <c r="H43" s="47"/>
      <c r="I43" s="47"/>
      <c r="J43" s="47"/>
      <c r="K43" s="14">
        <v>6.75</v>
      </c>
      <c r="L43" s="17">
        <v>0</v>
      </c>
      <c r="M43" s="55">
        <f t="shared" si="7"/>
        <v>0</v>
      </c>
      <c r="N43" s="55"/>
      <c r="O43" s="56"/>
      <c r="P43" s="1"/>
    </row>
    <row r="44" spans="2:16" ht="17" x14ac:dyDescent="0.15">
      <c r="B44" s="5"/>
      <c r="C44" s="9" t="s">
        <v>48</v>
      </c>
      <c r="D44" s="47" t="s">
        <v>58</v>
      </c>
      <c r="E44" s="47"/>
      <c r="F44" s="47"/>
      <c r="G44" s="47"/>
      <c r="H44" s="47"/>
      <c r="I44" s="47"/>
      <c r="J44" s="47"/>
      <c r="K44" s="14">
        <v>4.8</v>
      </c>
      <c r="L44" s="17">
        <v>0</v>
      </c>
      <c r="M44" s="55">
        <f t="shared" si="7"/>
        <v>0</v>
      </c>
      <c r="N44" s="55"/>
      <c r="O44" s="56"/>
      <c r="P44" s="1"/>
    </row>
    <row r="45" spans="2:16" ht="17" x14ac:dyDescent="0.15">
      <c r="B45" s="5"/>
      <c r="C45" s="9" t="s">
        <v>49</v>
      </c>
      <c r="D45" s="47" t="s">
        <v>55</v>
      </c>
      <c r="E45" s="47"/>
      <c r="F45" s="47"/>
      <c r="G45" s="47"/>
      <c r="H45" s="47"/>
      <c r="I45" s="47"/>
      <c r="J45" s="47"/>
      <c r="K45" s="14">
        <v>5.4</v>
      </c>
      <c r="L45" s="17">
        <v>0</v>
      </c>
      <c r="M45" s="55">
        <f t="shared" si="7"/>
        <v>0</v>
      </c>
      <c r="N45" s="55"/>
      <c r="O45" s="56"/>
      <c r="P45" s="1"/>
    </row>
    <row r="46" spans="2:16" ht="17" x14ac:dyDescent="0.15">
      <c r="B46" s="5"/>
      <c r="C46" s="9" t="s">
        <v>50</v>
      </c>
      <c r="D46" s="47" t="s">
        <v>59</v>
      </c>
      <c r="E46" s="47"/>
      <c r="F46" s="47"/>
      <c r="G46" s="47"/>
      <c r="H46" s="47"/>
      <c r="I46" s="47"/>
      <c r="J46" s="47"/>
      <c r="K46" s="14">
        <v>4.2</v>
      </c>
      <c r="L46" s="17">
        <v>0</v>
      </c>
      <c r="M46" s="55">
        <f t="shared" si="7"/>
        <v>0</v>
      </c>
      <c r="N46" s="55"/>
      <c r="O46" s="56"/>
      <c r="P46" s="1"/>
    </row>
    <row r="47" spans="2:16" ht="17" x14ac:dyDescent="0.15">
      <c r="B47" s="5"/>
      <c r="C47" s="9" t="s">
        <v>51</v>
      </c>
      <c r="D47" s="47" t="s">
        <v>60</v>
      </c>
      <c r="E47" s="47"/>
      <c r="F47" s="47"/>
      <c r="G47" s="47"/>
      <c r="H47" s="47"/>
      <c r="I47" s="47"/>
      <c r="J47" s="47"/>
      <c r="K47" s="14">
        <v>5</v>
      </c>
      <c r="L47" s="17">
        <v>0</v>
      </c>
      <c r="M47" s="55">
        <f t="shared" si="7"/>
        <v>0</v>
      </c>
      <c r="N47" s="55"/>
      <c r="O47" s="56"/>
      <c r="P47" s="1"/>
    </row>
    <row r="48" spans="2:16" ht="18" thickBot="1" x14ac:dyDescent="0.2">
      <c r="B48" s="5"/>
      <c r="C48" s="10" t="s">
        <v>52</v>
      </c>
      <c r="D48" s="51" t="s">
        <v>74</v>
      </c>
      <c r="E48" s="51"/>
      <c r="F48" s="51"/>
      <c r="G48" s="51"/>
      <c r="H48" s="51"/>
      <c r="I48" s="51"/>
      <c r="J48" s="51"/>
      <c r="K48" s="15">
        <v>0.96</v>
      </c>
      <c r="L48" s="18">
        <v>0</v>
      </c>
      <c r="M48" s="49">
        <f t="shared" si="7"/>
        <v>0</v>
      </c>
      <c r="N48" s="49"/>
      <c r="O48" s="50"/>
      <c r="P48" s="1"/>
    </row>
    <row r="49" spans="2:16" ht="4.25" customHeight="1" thickBot="1" x14ac:dyDescent="0.2">
      <c r="B49" s="78" t="s">
        <v>3</v>
      </c>
      <c r="C49" s="79"/>
      <c r="D49" s="79"/>
      <c r="E49" s="79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"/>
    </row>
    <row r="50" spans="2:16" ht="15.5" customHeight="1" x14ac:dyDescent="0.15">
      <c r="B50" s="80"/>
      <c r="C50" s="79"/>
      <c r="D50" s="79"/>
      <c r="E50" s="79"/>
      <c r="F50" s="22"/>
      <c r="G50" s="22"/>
      <c r="H50" s="66" t="s">
        <v>79</v>
      </c>
      <c r="I50" s="67"/>
      <c r="J50" s="67"/>
      <c r="K50" s="67"/>
      <c r="L50" s="68"/>
      <c r="M50" s="72">
        <f>SUM(M13:O19)+SUM(M21:O22)+SUM(M24:O32)+SUM(M34:O35)+SUM(M37:O39)+SUM(M41:O48)</f>
        <v>0</v>
      </c>
      <c r="N50" s="73"/>
      <c r="O50" s="74"/>
      <c r="P50" s="2"/>
    </row>
    <row r="51" spans="2:16" ht="17" customHeight="1" x14ac:dyDescent="0.15">
      <c r="B51" s="5"/>
      <c r="C51" s="20"/>
      <c r="D51" s="20"/>
      <c r="E51" s="20"/>
      <c r="F51" s="20"/>
      <c r="G51" s="20"/>
      <c r="H51" s="69"/>
      <c r="I51" s="70"/>
      <c r="J51" s="70"/>
      <c r="K51" s="70"/>
      <c r="L51" s="71"/>
      <c r="M51" s="75"/>
      <c r="N51" s="76"/>
      <c r="O51" s="77"/>
      <c r="P51" s="1"/>
    </row>
    <row r="52" spans="2:16" ht="22.5" customHeight="1" thickBot="1" x14ac:dyDescent="0.2">
      <c r="B52" s="59" t="s">
        <v>4</v>
      </c>
      <c r="C52" s="60"/>
      <c r="D52" s="60"/>
      <c r="E52" s="60"/>
      <c r="F52" s="60"/>
      <c r="G52" s="6"/>
      <c r="H52" s="61" t="s">
        <v>83</v>
      </c>
      <c r="I52" s="62"/>
      <c r="J52" s="62"/>
      <c r="K52" s="62"/>
      <c r="L52" s="62"/>
      <c r="M52" s="63">
        <f>(M50/1.2)*0.2</f>
        <v>0</v>
      </c>
      <c r="N52" s="64"/>
      <c r="O52" s="65"/>
      <c r="P52" s="7"/>
    </row>
  </sheetData>
  <sheetProtection algorithmName="SHA-512" hashValue="64Eib+Hl8lhm0KmAWr4Jljn4SVaFQfBPM6xi0BFbJM5r4WS0zZGM2EKlWGLFqDQJvpRY2VBnpNe6/qN/ERuRZw==" saltValue="9JgBgnF6qV5o7PLuuh8BrQ==" spinCount="100000" sheet="1" objects="1" scenarios="1"/>
  <mergeCells count="83">
    <mergeCell ref="B2:P2"/>
    <mergeCell ref="B3:D5"/>
    <mergeCell ref="J3:M5"/>
    <mergeCell ref="J6:P7"/>
    <mergeCell ref="B7:F9"/>
    <mergeCell ref="N4:P5"/>
    <mergeCell ref="D11:J11"/>
    <mergeCell ref="M11:O11"/>
    <mergeCell ref="D13:J13"/>
    <mergeCell ref="M13:O13"/>
    <mergeCell ref="C12:O12"/>
    <mergeCell ref="M21:O21"/>
    <mergeCell ref="D16:J16"/>
    <mergeCell ref="D17:J17"/>
    <mergeCell ref="C20:O20"/>
    <mergeCell ref="M16:O16"/>
    <mergeCell ref="M17:O17"/>
    <mergeCell ref="M19:O19"/>
    <mergeCell ref="M26:O26"/>
    <mergeCell ref="D24:J24"/>
    <mergeCell ref="M28:O28"/>
    <mergeCell ref="D25:J25"/>
    <mergeCell ref="M30:O30"/>
    <mergeCell ref="D27:J27"/>
    <mergeCell ref="M27:O27"/>
    <mergeCell ref="M24:O24"/>
    <mergeCell ref="M25:O25"/>
    <mergeCell ref="D29:J29"/>
    <mergeCell ref="M29:O29"/>
    <mergeCell ref="M47:O47"/>
    <mergeCell ref="M48:O48"/>
    <mergeCell ref="D38:J38"/>
    <mergeCell ref="M38:O38"/>
    <mergeCell ref="D47:J47"/>
    <mergeCell ref="D48:J48"/>
    <mergeCell ref="D45:J45"/>
    <mergeCell ref="M45:O45"/>
    <mergeCell ref="B52:F52"/>
    <mergeCell ref="H52:L52"/>
    <mergeCell ref="M52:O52"/>
    <mergeCell ref="H50:L51"/>
    <mergeCell ref="M50:O51"/>
    <mergeCell ref="B49:E50"/>
    <mergeCell ref="D30:J30"/>
    <mergeCell ref="D43:J43"/>
    <mergeCell ref="M43:O43"/>
    <mergeCell ref="M39:O39"/>
    <mergeCell ref="D41:J41"/>
    <mergeCell ref="M41:O41"/>
    <mergeCell ref="D42:J42"/>
    <mergeCell ref="M42:O42"/>
    <mergeCell ref="C33:O33"/>
    <mergeCell ref="C40:O40"/>
    <mergeCell ref="D34:J34"/>
    <mergeCell ref="M34:O34"/>
    <mergeCell ref="C36:O36"/>
    <mergeCell ref="D37:J37"/>
    <mergeCell ref="M37:O37"/>
    <mergeCell ref="D46:J46"/>
    <mergeCell ref="M46:O46"/>
    <mergeCell ref="D31:J31"/>
    <mergeCell ref="M31:O31"/>
    <mergeCell ref="D39:J39"/>
    <mergeCell ref="D32:J32"/>
    <mergeCell ref="M32:O32"/>
    <mergeCell ref="D44:J44"/>
    <mergeCell ref="M44:O44"/>
    <mergeCell ref="D14:J14"/>
    <mergeCell ref="M14:O14"/>
    <mergeCell ref="D35:J35"/>
    <mergeCell ref="M35:O35"/>
    <mergeCell ref="I9:O9"/>
    <mergeCell ref="D26:J26"/>
    <mergeCell ref="D28:J28"/>
    <mergeCell ref="D21:J21"/>
    <mergeCell ref="M22:O22"/>
    <mergeCell ref="D22:J22"/>
    <mergeCell ref="C23:O23"/>
    <mergeCell ref="D15:J15"/>
    <mergeCell ref="M15:O15"/>
    <mergeCell ref="D18:J18"/>
    <mergeCell ref="M18:O18"/>
    <mergeCell ref="D19:J19"/>
  </mergeCells>
  <hyperlinks>
    <hyperlink ref="B52" r:id="rId1" xr:uid="{00000000-0004-0000-0000-000000000000}"/>
  </hyperlinks>
  <pageMargins left="0.25" right="0.25" top="0.75" bottom="0.75" header="0.3" footer="0.3"/>
  <pageSetup paperSize="9" scale="79" fitToHeight="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 1</vt:lpstr>
      <vt:lpstr>'Table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Catalogue Destockage</dc:title>
  <dc:creator>Lola</dc:creator>
  <cp:keywords>DAFC_oPjipQ,BAD-HUHgqSE</cp:keywords>
  <cp:lastModifiedBy>Benoît Goyheneche</cp:lastModifiedBy>
  <cp:lastPrinted>2024-02-23T15:34:03Z</cp:lastPrinted>
  <dcterms:created xsi:type="dcterms:W3CDTF">2024-02-23T14:37:35Z</dcterms:created>
  <dcterms:modified xsi:type="dcterms:W3CDTF">2024-02-26T20:37:07Z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2022-11-09T00:00:00Z</vt:filetime>
  </property>
  <property fmtid="{D5CDD505-2E9C-101B-9397-08002B2CF9AE}" pid="3" name="Creator">
    <vt:lpwstr>Canva</vt:lpwstr>
  </property>
  <property fmtid="{D5CDD505-2E9C-101B-9397-08002B2CF9AE}" pid="4" name="Producer">
    <vt:lpwstr>Canva</vt:lpwstr>
  </property>
  <property fmtid="{D5CDD505-2E9C-101B-9397-08002B2CF9AE}" pid="5" name="LastSaved">
    <vt:filetime>2022-11-09T00:00:00Z</vt:filetime>
  </property>
</Properties>
</file>